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SPELEO\3 - CSR\Notes de frais\"/>
    </mc:Choice>
  </mc:AlternateContent>
  <xr:revisionPtr revIDLastSave="0" documentId="13_ncr:1_{57CED6C6-1A90-4D81-8787-4015C110C9D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NdF 2023" sheetId="1" r:id="rId1"/>
    <sheet name="Noti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6" i="1"/>
  <c r="J18" i="1"/>
  <c r="J19" i="1"/>
  <c r="J17" i="1"/>
  <c r="J35" i="1" l="1"/>
  <c r="I38" i="1" s="1"/>
</calcChain>
</file>

<file path=xl/sharedStrings.xml><?xml version="1.0" encoding="utf-8"?>
<sst xmlns="http://schemas.openxmlformats.org/spreadsheetml/2006/main" count="88" uniqueCount="82">
  <si>
    <t>COMMISSION :</t>
  </si>
  <si>
    <t>DATE</t>
  </si>
  <si>
    <t>A rembourser à</t>
  </si>
  <si>
    <t>Adresse</t>
  </si>
  <si>
    <t>Téléphone</t>
  </si>
  <si>
    <t>Objet du déplacement           (obligatoire) :</t>
  </si>
  <si>
    <t>Date du déplacement             (obligatoire) :</t>
  </si>
  <si>
    <t>Ville départ :</t>
  </si>
  <si>
    <t>Dept :</t>
  </si>
  <si>
    <t>Pays :</t>
  </si>
  <si>
    <t>Ville arrivée :</t>
  </si>
  <si>
    <t>MONTANTS</t>
  </si>
  <si>
    <t>Péages</t>
  </si>
  <si>
    <t>Timbres</t>
  </si>
  <si>
    <t>Fournitures de bureau</t>
  </si>
  <si>
    <t>Photocopies</t>
  </si>
  <si>
    <t>Joindre obligatoirement les justificatifs</t>
  </si>
  <si>
    <t>TOTAL</t>
  </si>
  <si>
    <t>Date et signature du
bénéficiaire</t>
  </si>
  <si>
    <t>Nom et signature du
trésorier ou du président (*)</t>
  </si>
  <si>
    <t>Réservé au traitement financier
et comptable</t>
  </si>
  <si>
    <t>REGLEMENT</t>
  </si>
  <si>
    <t>Date</t>
  </si>
  <si>
    <t>Compte analytique</t>
  </si>
  <si>
    <t>Attention, les frais doivent être présentés dans les 45 jours qui suivent la dépense
(30 jours en décembre),  au-delà les remboursements ne seront plus possibles</t>
  </si>
  <si>
    <t>Pièce comptable</t>
  </si>
  <si>
    <t>Dans ce cas, indiquez le montant donné au CSR O  (Euros) :</t>
  </si>
  <si>
    <t>(*) Il n’est pas possible de se contrôler soi-même, ainsi le président se fait valider par le trésorier et le trésorier par le président; dans le cas des commissions,  le président peut faire signer ses notes de frais par le trésorier de la commission, ou s’il n’y en a pas par le président ou le trésorier du CSR O.</t>
  </si>
  <si>
    <r>
      <rPr>
        <b/>
        <sz val="10"/>
        <color indexed="8"/>
        <rFont val="Calibri"/>
        <family val="2"/>
      </rPr>
      <t>Comité de Spéléologie</t>
    </r>
    <r>
      <rPr>
        <sz val="10"/>
        <color indexed="8"/>
        <rFont val="Calibri"/>
        <family val="2"/>
        <charset val="1"/>
      </rPr>
      <t xml:space="preserve">
</t>
    </r>
    <r>
      <rPr>
        <b/>
        <sz val="10"/>
        <color indexed="8"/>
        <rFont val="Calibri"/>
        <family val="2"/>
      </rPr>
      <t>Régional Occitanie</t>
    </r>
    <r>
      <rPr>
        <sz val="10"/>
        <color indexed="8"/>
        <rFont val="Calibri"/>
        <family val="2"/>
        <charset val="1"/>
      </rPr>
      <t xml:space="preserve">
7 rue André Citroën
31130 BALMA</t>
    </r>
  </si>
  <si>
    <r>
      <t xml:space="preserve">N OT E    D E    F R A I S  2023
</t>
    </r>
    <r>
      <rPr>
        <sz val="10"/>
        <color indexed="8"/>
        <rFont val="Calibri"/>
        <family val="2"/>
      </rPr>
      <t>(à compter du 1er janvier 2023)</t>
    </r>
  </si>
  <si>
    <t>Commentaires, détails, précisions</t>
  </si>
  <si>
    <t>Km A/R</t>
  </si>
  <si>
    <t>Descriptif des dépenses</t>
  </si>
  <si>
    <t>En voiture:</t>
  </si>
  <si>
    <t>En moto:</t>
  </si>
  <si>
    <t>Covoiturage, remorque</t>
  </si>
  <si>
    <t>En train</t>
  </si>
  <si>
    <t>En avion</t>
  </si>
  <si>
    <t>Frais pendant le stage</t>
  </si>
  <si>
    <t>Participation aux frais matériels des cadres fédéraux</t>
  </si>
  <si>
    <t>Prix/jour</t>
  </si>
  <si>
    <t>Nombre</t>
  </si>
  <si>
    <t>AUTRES FRAIS</t>
  </si>
  <si>
    <t>Téléphones hors abonnement accès Internet</t>
  </si>
  <si>
    <t>Autres: à préciser</t>
  </si>
  <si>
    <t>Frais kilométriques pour voiture</t>
  </si>
  <si>
    <t>0,343 € / km</t>
  </si>
  <si>
    <t>Frais kilométriques moto supérieur ou égal à 125cc</t>
  </si>
  <si>
    <t>0,134€ / km</t>
  </si>
  <si>
    <t>Repas</t>
  </si>
  <si>
    <t>Nuit / Hôtel avec petit déjeuner province</t>
  </si>
  <si>
    <t>Nuit / Hôtel avec petit déjeuner Lyon</t>
  </si>
  <si>
    <t>Nuit / Hôtel avec petit déjeuner Paris</t>
  </si>
  <si>
    <t>Types de stages</t>
  </si>
  <si>
    <t>Tarif journalier normal</t>
  </si>
  <si>
    <t>Tarif journalier subventionné maximun aux fédérés</t>
  </si>
  <si>
    <t>Spéléologie et Canyon</t>
  </si>
  <si>
    <t>Plongée + Stage désobstruction SSF</t>
  </si>
  <si>
    <t>Association loi 1901 reconnue d’utilité publique, agréée par les Ministères chargés des sports, de la jeunesse et de l’éducation populaire, de
l'intérieur (agrément sécurité civile) et de l’environnement.</t>
  </si>
  <si>
    <r>
      <t>SNCF : Tarif de remboursement seconde classe (sauf si le billet 1</t>
    </r>
    <r>
      <rPr>
        <vertAlign val="superscript"/>
        <sz val="11"/>
        <color indexed="8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classe est moins cher ou égal au billet 2</t>
    </r>
    <r>
      <rPr>
        <vertAlign val="superscript"/>
        <sz val="11"/>
        <color indexed="8"/>
        <rFont val="Calibri"/>
        <family val="2"/>
        <scheme val="minor"/>
      </rPr>
      <t>ème</t>
    </r>
    <r>
      <rPr>
        <sz val="10"/>
        <rFont val="Calibri"/>
        <family val="2"/>
        <scheme val="minor"/>
      </rPr>
      <t xml:space="preserve"> classe)</t>
    </r>
  </si>
  <si>
    <r>
      <rPr>
        <b/>
        <sz val="11"/>
        <color indexed="8"/>
        <rFont val="Calibri"/>
        <family val="2"/>
        <scheme val="minor"/>
      </rPr>
      <t>2</t>
    </r>
    <r>
      <rPr>
        <b/>
        <vertAlign val="superscript"/>
        <sz val="11"/>
        <color indexed="8"/>
        <rFont val="Calibri"/>
        <family val="2"/>
        <scheme val="minor"/>
      </rPr>
      <t>ème</t>
    </r>
    <r>
      <rPr>
        <b/>
        <sz val="11"/>
        <color indexed="8"/>
        <rFont val="Calibri"/>
        <family val="2"/>
        <scheme val="minor"/>
      </rPr>
      <t xml:space="preserve"> classe</t>
    </r>
  </si>
  <si>
    <r>
      <rPr>
        <b/>
        <sz val="11"/>
        <color indexed="8"/>
        <rFont val="Calibri"/>
        <family val="2"/>
        <scheme val="minor"/>
      </rPr>
      <t>AVION</t>
    </r>
    <r>
      <rPr>
        <sz val="10"/>
        <rFont val="Calibri"/>
        <family val="2"/>
        <scheme val="minor"/>
      </rPr>
      <t> : remboursé uniquement si le trajet avec la SNCF est supérieur à 5 heures (train seul) et si le coût reste inférieur à 1,5 fois la SNCF en 2</t>
    </r>
    <r>
      <rPr>
        <vertAlign val="superscript"/>
        <sz val="11"/>
        <color indexed="8"/>
        <rFont val="Calibri"/>
        <family val="2"/>
        <scheme val="minor"/>
      </rPr>
      <t>ème</t>
    </r>
    <r>
      <rPr>
        <sz val="10"/>
        <rFont val="Calibri"/>
        <family val="2"/>
        <scheme val="minor"/>
      </rPr>
      <t xml:space="preserve"> classe. </t>
    </r>
  </si>
  <si>
    <r>
      <t xml:space="preserve">20,20 € </t>
    </r>
    <r>
      <rPr>
        <sz val="12"/>
        <color indexed="8"/>
        <rFont val="Calibri"/>
        <family val="2"/>
        <scheme val="minor"/>
      </rPr>
      <t xml:space="preserve">par jour de stage national plafonné à </t>
    </r>
    <r>
      <rPr>
        <b/>
        <sz val="12"/>
        <color indexed="8"/>
        <rFont val="Calibri"/>
        <family val="2"/>
        <scheme val="minor"/>
      </rPr>
      <t>141,40</t>
    </r>
    <r>
      <rPr>
        <sz val="12"/>
        <color indexed="8"/>
        <rFont val="Calibri"/>
        <family val="2"/>
        <scheme val="minor"/>
      </rPr>
      <t xml:space="preserve"> € par stage et par mois</t>
    </r>
  </si>
  <si>
    <t>Les tarifs de remboursement y compris les tarifs des Urssaf sont présentés par le trésorier au Comité directeur qui l’adopte ou qui le modifie lors du CD de décembre, pour l’année à venir.</t>
  </si>
  <si>
    <r>
      <rPr>
        <b/>
        <sz val="12"/>
        <color indexed="8"/>
        <rFont val="Calibri"/>
        <family val="2"/>
        <scheme val="minor"/>
      </rPr>
      <t xml:space="preserve">Tout dépassement de ces tarifs sera pris en charge par celui qui a engagé la dépense, même s’il s’agit du budget d’une commission du CSR, </t>
    </r>
    <r>
      <rPr>
        <b/>
        <sz val="12"/>
        <color indexed="10"/>
        <rFont val="Calibri"/>
        <family val="2"/>
        <scheme val="minor"/>
      </rPr>
      <t>et ne pourra être considéré comme un don.</t>
    </r>
  </si>
  <si>
    <t>Adopté au CD du ?? Janvier 2023</t>
  </si>
  <si>
    <t>Signature obligatoire:</t>
  </si>
  <si>
    <r>
      <t xml:space="preserve">DEPLACEMENTS </t>
    </r>
    <r>
      <rPr>
        <b/>
        <sz val="8"/>
        <color indexed="10"/>
        <rFont val="Calibri"/>
        <family val="2"/>
        <charset val="1"/>
      </rPr>
      <t>(si plusieurs sur la même fiche, préciser les objets, dates, villes départ et arrivée dans l'espace "Commentaires, détails, précisions" ou au verso ou sur feuille annexe)</t>
    </r>
  </si>
  <si>
    <r>
      <rPr>
        <b/>
        <sz val="8"/>
        <color rgb="FF000000"/>
        <rFont val="Calibri"/>
        <family val="2"/>
      </rPr>
      <t>Abandon de frais</t>
    </r>
    <r>
      <rPr>
        <i/>
        <sz val="8"/>
        <color indexed="8"/>
        <rFont val="Calibri"/>
        <family val="2"/>
        <charset val="1"/>
      </rPr>
      <t>: Il vous est possible d’abandonner totalement ou partiellement le remboursement de cette note de frais au CSR O, c’est à dire de lui faire un don du montant correspondant. Dans ce cas, conformément à l’article 41 de la loi 2000-627 du 6 juillet 2000 modifiant la loi du 16 juillet 1984 relative à l’organisation et à la promotion des activités physiques et sportives, vous bénéficierez d’une réduction d’impôt égale à 66 % de la somme en question (dans la limite de 20 % de votre revenu imposable). Un reçu récapitulatif vous sera remis en fin d’année.</t>
    </r>
  </si>
  <si>
    <r>
      <t xml:space="preserve">Hôtel: Paris: </t>
    </r>
    <r>
      <rPr>
        <b/>
        <sz val="10"/>
        <color theme="9" tint="-0.249977111117893"/>
        <rFont val="Calibri"/>
        <family val="2"/>
      </rPr>
      <t>120€</t>
    </r>
    <r>
      <rPr>
        <sz val="10"/>
        <color indexed="8"/>
        <rFont val="Calibri"/>
        <family val="2"/>
        <charset val="1"/>
      </rPr>
      <t xml:space="preserve"> / Lyon </t>
    </r>
    <r>
      <rPr>
        <b/>
        <sz val="10"/>
        <color theme="9" tint="-0.249977111117893"/>
        <rFont val="Calibri"/>
        <family val="2"/>
      </rPr>
      <t>90€</t>
    </r>
    <r>
      <rPr>
        <b/>
        <sz val="10"/>
        <color indexed="50"/>
        <rFont val="Calibri"/>
        <family val="2"/>
      </rPr>
      <t xml:space="preserve"> </t>
    </r>
    <r>
      <rPr>
        <sz val="10"/>
        <color indexed="8"/>
        <rFont val="Calibri"/>
        <family val="2"/>
        <charset val="1"/>
      </rPr>
      <t>/ Ailleurs</t>
    </r>
    <r>
      <rPr>
        <b/>
        <sz val="10"/>
        <color indexed="50"/>
        <rFont val="Calibri"/>
        <family val="2"/>
      </rPr>
      <t xml:space="preserve"> </t>
    </r>
    <r>
      <rPr>
        <b/>
        <sz val="10"/>
        <color theme="9" tint="-0.249977111117893"/>
        <rFont val="Calibri"/>
        <family val="2"/>
      </rPr>
      <t>70€</t>
    </r>
  </si>
  <si>
    <r>
      <t xml:space="preserve">Repas: </t>
    </r>
    <r>
      <rPr>
        <sz val="10"/>
        <color theme="9" tint="-0.249977111117893"/>
        <rFont val="Calibri"/>
        <family val="2"/>
      </rPr>
      <t>24€</t>
    </r>
    <r>
      <rPr>
        <sz val="10"/>
        <color indexed="8"/>
        <rFont val="Calibri"/>
        <family val="2"/>
        <charset val="1"/>
      </rPr>
      <t xml:space="preserve"> max</t>
    </r>
  </si>
  <si>
    <t>https://csr-occitanie.fr/</t>
  </si>
  <si>
    <t>Idem avec utilitaire chargé de matériel, condamnant l’usage à des passagers
(ainsi que pour le personnel du CSR en mission + autorisations)
Utilitaire + Remorque ou VL + Remorque + Co voiturage (trajets AR et déplacements pendant les stages)</t>
  </si>
  <si>
    <t>0,380 € / km</t>
  </si>
  <si>
    <t>Transports</t>
  </si>
  <si>
    <t>Hébergement et repas</t>
  </si>
  <si>
    <t>Encadrement des stages fédéraux</t>
  </si>
  <si>
    <t>Prix des stages fédéraux</t>
  </si>
  <si>
    <t>TARIFS DE REMBOURSEMENT CSR O
POUR 2023</t>
  </si>
  <si>
    <r>
      <t>Siége du CSR O</t>
    </r>
    <r>
      <rPr>
        <sz val="8"/>
        <color indexed="8"/>
        <rFont val="Calibri"/>
        <family val="2"/>
      </rPr>
      <t xml:space="preserve"> : </t>
    </r>
    <r>
      <rPr>
        <b/>
        <sz val="8"/>
        <color indexed="8"/>
        <rFont val="Calibri"/>
        <family val="2"/>
      </rPr>
      <t>7 rue André Citroën - 31130 BALMA</t>
    </r>
  </si>
  <si>
    <t>Les frais de communications engagés sur les appareils fixes ou mobiles, sont pris en charge par le CSR O à la condition :
- de joindre la facture détaillée des communications effectuées pour le service,
- les communications téléphoniques sur lignes fixes sont gratuites avec la ligne internet, donc les frais téléphoniques ne sont plus justifiables.
- la facture d’internet n’est pas prise en charge puisqu’elle est personnelle.</t>
  </si>
  <si>
    <t>Déplacements pendant le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</si>
</sst>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#,##0.00_ ;[Red]\-#,##0.00\ "/>
    <numFmt numFmtId="166" formatCode="#,##0.000&quot; €&quot;"/>
    <numFmt numFmtId="167" formatCode="_-* #,##0.00\ [$€-40C]_-;\-* #,##0.00\ [$€-40C]_-;_-* &quot;-&quot;??\ [$€-40C]_-;_-@_-"/>
  </numFmts>
  <fonts count="4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8"/>
      <color indexed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9"/>
      <color indexed="10"/>
      <name val="Calibri"/>
      <family val="2"/>
      <charset val="1"/>
    </font>
    <font>
      <i/>
      <sz val="8"/>
      <color indexed="8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0"/>
      <color indexed="50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i/>
      <sz val="8"/>
      <color indexed="8"/>
      <name val="Calibri"/>
      <family val="2"/>
    </font>
    <font>
      <b/>
      <sz val="10"/>
      <color theme="8" tint="-0.249977111117893"/>
      <name val="Calibri"/>
      <family val="2"/>
    </font>
    <font>
      <sz val="10"/>
      <color theme="9" tint="-0.249977111117893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rgb="FF008000"/>
      </patternFill>
    </fill>
    <fill>
      <patternFill patternType="solid">
        <fgColor theme="7" tint="0.59999389629810485"/>
        <bgColor rgb="FFFFFF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ill="0" applyBorder="0" applyAlignment="0" applyProtection="0"/>
    <xf numFmtId="0" fontId="45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4" fillId="0" borderId="2" xfId="1" applyFont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11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0" fontId="4" fillId="0" borderId="5" xfId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7" fillId="0" borderId="0" xfId="0" applyFont="1"/>
    <xf numFmtId="0" fontId="19" fillId="0" borderId="0" xfId="0" applyFont="1"/>
    <xf numFmtId="0" fontId="4" fillId="0" borderId="4" xfId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/>
      <protection locked="0"/>
    </xf>
    <xf numFmtId="0" fontId="11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164" fontId="15" fillId="3" borderId="9" xfId="1" applyNumberFormat="1" applyFont="1" applyFill="1" applyBorder="1" applyAlignment="1">
      <alignment vertical="center"/>
    </xf>
    <xf numFmtId="166" fontId="43" fillId="0" borderId="2" xfId="1" applyNumberFormat="1" applyFont="1" applyBorder="1" applyAlignment="1">
      <alignment vertical="center"/>
    </xf>
    <xf numFmtId="166" fontId="43" fillId="0" borderId="4" xfId="1" applyNumberFormat="1" applyFont="1" applyBorder="1" applyAlignment="1">
      <alignment vertical="center"/>
    </xf>
    <xf numFmtId="166" fontId="43" fillId="0" borderId="4" xfId="1" applyNumberFormat="1" applyFont="1" applyBorder="1" applyAlignment="1" applyProtection="1">
      <alignment vertical="center"/>
      <protection locked="0"/>
    </xf>
    <xf numFmtId="164" fontId="43" fillId="0" borderId="4" xfId="1" applyNumberFormat="1" applyFont="1" applyBorder="1" applyAlignment="1">
      <alignment vertical="center"/>
    </xf>
    <xf numFmtId="0" fontId="45" fillId="0" borderId="0" xfId="3"/>
    <xf numFmtId="0" fontId="2" fillId="0" borderId="0" xfId="1" applyAlignment="1">
      <alignment vertical="top"/>
    </xf>
    <xf numFmtId="0" fontId="46" fillId="0" borderId="0" xfId="3" applyFont="1" applyAlignment="1">
      <alignment horizontal="center" vertical="top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8" fontId="32" fillId="0" borderId="4" xfId="0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3" borderId="23" xfId="1" applyFont="1" applyFill="1" applyBorder="1" applyAlignment="1">
      <alignment horizontal="right" vertical="center"/>
    </xf>
    <xf numFmtId="0" fontId="4" fillId="3" borderId="23" xfId="1" applyFont="1" applyFill="1" applyBorder="1" applyAlignment="1">
      <alignment horizontal="center" vertical="center"/>
    </xf>
    <xf numFmtId="0" fontId="42" fillId="0" borderId="25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left" vertical="top" wrapText="1" indent="1"/>
    </xf>
    <xf numFmtId="0" fontId="9" fillId="0" borderId="27" xfId="1" applyFont="1" applyBorder="1" applyAlignment="1">
      <alignment horizontal="left" vertical="top" wrapText="1" indent="1"/>
    </xf>
    <xf numFmtId="0" fontId="10" fillId="0" borderId="28" xfId="1" applyFont="1" applyBorder="1" applyAlignment="1">
      <alignment horizontal="right" vertical="center" wrapText="1" indent="1"/>
    </xf>
    <xf numFmtId="0" fontId="10" fillId="0" borderId="29" xfId="1" applyFont="1" applyBorder="1" applyAlignment="1">
      <alignment horizontal="right" vertical="center" wrapText="1" indent="1"/>
    </xf>
    <xf numFmtId="167" fontId="20" fillId="0" borderId="15" xfId="2" applyNumberFormat="1" applyFont="1" applyBorder="1" applyAlignment="1" applyProtection="1">
      <alignment horizontal="center" vertical="center"/>
      <protection locked="0"/>
    </xf>
    <xf numFmtId="0" fontId="15" fillId="6" borderId="30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14" fontId="4" fillId="0" borderId="24" xfId="1" applyNumberFormat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44" fontId="19" fillId="3" borderId="23" xfId="2" applyFont="1" applyFill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15" fillId="3" borderId="19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 indent="1"/>
    </xf>
    <xf numFmtId="0" fontId="4" fillId="3" borderId="11" xfId="1" applyFont="1" applyFill="1" applyBorder="1" applyAlignment="1">
      <alignment horizontal="left" vertical="center" indent="1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1" fontId="4" fillId="0" borderId="12" xfId="1" applyNumberFormat="1" applyFont="1" applyBorder="1" applyAlignment="1" applyProtection="1">
      <alignment horizontal="left" vertical="center"/>
      <protection locked="0"/>
    </xf>
    <xf numFmtId="1" fontId="4" fillId="0" borderId="2" xfId="1" applyNumberFormat="1" applyFont="1" applyBorder="1" applyAlignment="1" applyProtection="1">
      <alignment horizontal="left" vertical="center"/>
      <protection locked="0"/>
    </xf>
    <xf numFmtId="1" fontId="4" fillId="0" borderId="13" xfId="1" applyNumberFormat="1" applyFont="1" applyBorder="1" applyAlignment="1" applyProtection="1">
      <alignment horizontal="left" vertical="center"/>
      <protection locked="0"/>
    </xf>
    <xf numFmtId="1" fontId="4" fillId="0" borderId="4" xfId="1" applyNumberFormat="1" applyFont="1" applyBorder="1" applyAlignment="1" applyProtection="1">
      <alignment horizontal="left" vertical="center"/>
      <protection locked="0"/>
    </xf>
    <xf numFmtId="165" fontId="14" fillId="6" borderId="13" xfId="1" applyNumberFormat="1" applyFont="1" applyFill="1" applyBorder="1" applyAlignment="1">
      <alignment horizontal="center" vertical="center"/>
    </xf>
    <xf numFmtId="165" fontId="14" fillId="6" borderId="4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3" borderId="13" xfId="1" applyFont="1" applyFill="1" applyBorder="1" applyAlignment="1">
      <alignment horizontal="left" vertical="center" indent="1"/>
    </xf>
    <xf numFmtId="0" fontId="4" fillId="3" borderId="4" xfId="1" applyFont="1" applyFill="1" applyBorder="1" applyAlignment="1">
      <alignment horizontal="left" vertical="center" indent="1"/>
    </xf>
    <xf numFmtId="14" fontId="4" fillId="0" borderId="4" xfId="1" applyNumberFormat="1" applyFont="1" applyBorder="1" applyAlignment="1" applyProtection="1">
      <alignment horizontal="center" vertical="center"/>
      <protection locked="0"/>
    </xf>
    <xf numFmtId="14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>
      <alignment horizontal="left" vertical="center" wrapText="1" indent="1"/>
    </xf>
    <xf numFmtId="0" fontId="5" fillId="3" borderId="2" xfId="1" applyFont="1" applyFill="1" applyBorder="1" applyAlignment="1">
      <alignment horizontal="left" vertical="center" wrapText="1" indent="1"/>
    </xf>
    <xf numFmtId="0" fontId="5" fillId="3" borderId="3" xfId="1" applyFont="1" applyFill="1" applyBorder="1" applyAlignment="1">
      <alignment horizontal="left" vertical="center" wrapText="1" indent="1"/>
    </xf>
    <xf numFmtId="0" fontId="4" fillId="0" borderId="5" xfId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13" fillId="0" borderId="14" xfId="1" applyFont="1" applyBorder="1" applyAlignment="1">
      <alignment horizontal="right" vertical="center" indent="1"/>
    </xf>
    <xf numFmtId="14" fontId="4" fillId="0" borderId="15" xfId="1" applyNumberFormat="1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9" fillId="0" borderId="4" xfId="0" applyFont="1" applyBorder="1" applyAlignment="1">
      <alignment horizontal="left"/>
    </xf>
    <xf numFmtId="0" fontId="35" fillId="0" borderId="4" xfId="0" applyFont="1" applyBorder="1"/>
    <xf numFmtId="0" fontId="24" fillId="7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wrapText="1"/>
    </xf>
    <xf numFmtId="0" fontId="32" fillId="8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40" fillId="0" borderId="4" xfId="0" applyFont="1" applyBorder="1" applyAlignment="1">
      <alignment horizontal="left" vertical="center" wrapText="1"/>
    </xf>
    <xf numFmtId="6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/>
    <xf numFmtId="6" fontId="21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7" borderId="0" xfId="0" applyFont="1" applyFill="1" applyAlignment="1">
      <alignment horizontal="left" vertical="center" wrapText="1"/>
    </xf>
    <xf numFmtId="0" fontId="23" fillId="4" borderId="0" xfId="0" applyFont="1" applyFill="1"/>
    <xf numFmtId="0" fontId="26" fillId="0" borderId="0" xfId="0" applyFont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Lien hypertexte" xfId="3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2</xdr:col>
      <xdr:colOff>238125</xdr:colOff>
      <xdr:row>2</xdr:row>
      <xdr:rowOff>9525</xdr:rowOff>
    </xdr:to>
    <xdr:pic>
      <xdr:nvPicPr>
        <xdr:cNvPr id="1040" name="Image 2">
          <a:extLst>
            <a:ext uri="{FF2B5EF4-FFF2-40B4-BE49-F238E27FC236}">
              <a16:creationId xmlns:a16="http://schemas.microsoft.com/office/drawing/2014/main" id="{92041E44-68EE-D7D9-9D23-9FBFF15D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6287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95251</xdr:rowOff>
    </xdr:from>
    <xdr:to>
      <xdr:col>2</xdr:col>
      <xdr:colOff>400050</xdr:colOff>
      <xdr:row>0</xdr:row>
      <xdr:rowOff>576763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A69D445E-A39F-4EAC-A4D1-2C47573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1"/>
          <a:ext cx="1428750" cy="4815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sr-occitanie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0" workbookViewId="0">
      <selection activeCell="A17" sqref="A17:D34"/>
    </sheetView>
  </sheetViews>
  <sheetFormatPr baseColWidth="10" defaultColWidth="10.7109375" defaultRowHeight="15" x14ac:dyDescent="0.25"/>
  <cols>
    <col min="1" max="1" width="3.5703125" style="1" customWidth="1"/>
    <col min="2" max="2" width="18" style="1" customWidth="1"/>
    <col min="3" max="3" width="6.7109375" style="1" customWidth="1"/>
    <col min="4" max="4" width="17.140625" style="1" customWidth="1"/>
    <col min="5" max="7" width="9.140625" style="1" customWidth="1"/>
    <col min="8" max="8" width="9" style="1" customWidth="1"/>
    <col min="9" max="9" width="7.7109375" style="1" customWidth="1"/>
    <col min="10" max="10" width="10.85546875" style="1" customWidth="1"/>
    <col min="11" max="16384" width="10.7109375" style="1"/>
  </cols>
  <sheetData>
    <row r="1" spans="1:14" ht="32.25" customHeight="1" x14ac:dyDescent="0.25">
      <c r="A1" s="2"/>
      <c r="B1" s="2"/>
      <c r="D1" s="93" t="s">
        <v>29</v>
      </c>
      <c r="E1" s="94"/>
      <c r="F1" s="94"/>
      <c r="G1" s="94"/>
      <c r="H1" s="94"/>
      <c r="I1" s="94"/>
      <c r="J1" s="94"/>
    </row>
    <row r="2" spans="1:14" ht="8.2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21" customHeight="1" thickBot="1" x14ac:dyDescent="0.3">
      <c r="A3" s="4"/>
      <c r="B3" s="36" t="s">
        <v>71</v>
      </c>
      <c r="C3" s="95" t="s">
        <v>0</v>
      </c>
      <c r="D3" s="95"/>
      <c r="E3" s="56"/>
      <c r="F3" s="56"/>
      <c r="G3" s="56"/>
      <c r="H3" s="56"/>
      <c r="I3" s="3"/>
      <c r="J3" s="3"/>
    </row>
    <row r="4" spans="1:14" ht="9" customHeight="1" thickBot="1" x14ac:dyDescent="0.3">
      <c r="A4" s="92" t="s">
        <v>28</v>
      </c>
      <c r="B4" s="92"/>
      <c r="C4" s="3"/>
      <c r="D4" s="3"/>
      <c r="E4" s="3"/>
      <c r="F4" s="3"/>
      <c r="G4" s="3"/>
      <c r="H4" s="3"/>
      <c r="I4" s="3"/>
      <c r="J4" s="3"/>
    </row>
    <row r="5" spans="1:14" x14ac:dyDescent="0.25">
      <c r="A5" s="92"/>
      <c r="B5" s="92"/>
      <c r="C5" s="67" t="s">
        <v>1</v>
      </c>
      <c r="D5" s="67"/>
      <c r="E5" s="96"/>
      <c r="F5" s="96"/>
      <c r="G5" s="96"/>
      <c r="H5" s="96"/>
      <c r="I5" s="3"/>
      <c r="J5" s="3"/>
    </row>
    <row r="6" spans="1:14" x14ac:dyDescent="0.25">
      <c r="A6" s="92"/>
      <c r="B6" s="92"/>
      <c r="C6" s="67" t="s">
        <v>2</v>
      </c>
      <c r="D6" s="67"/>
      <c r="E6" s="56"/>
      <c r="F6" s="56"/>
      <c r="G6" s="56"/>
      <c r="H6" s="56"/>
      <c r="I6" s="3"/>
      <c r="J6" s="3"/>
    </row>
    <row r="7" spans="1:14" ht="15.75" customHeight="1" x14ac:dyDescent="0.25">
      <c r="A7" s="92"/>
      <c r="B7" s="92"/>
      <c r="C7" s="81" t="s">
        <v>3</v>
      </c>
      <c r="D7" s="81"/>
      <c r="E7" s="82"/>
      <c r="F7" s="82"/>
      <c r="G7" s="82"/>
      <c r="H7" s="82"/>
      <c r="I7" s="3"/>
      <c r="J7" s="3"/>
    </row>
    <row r="8" spans="1:14" x14ac:dyDescent="0.25">
      <c r="A8" s="92"/>
      <c r="B8" s="92"/>
      <c r="C8" s="67" t="s">
        <v>4</v>
      </c>
      <c r="D8" s="67"/>
      <c r="E8" s="56"/>
      <c r="F8" s="56"/>
      <c r="G8" s="56"/>
      <c r="H8" s="56"/>
      <c r="I8" s="3"/>
      <c r="J8" s="3"/>
    </row>
    <row r="9" spans="1:14" ht="9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4" ht="26.25" customHeight="1" x14ac:dyDescent="0.25">
      <c r="A10" s="88" t="s">
        <v>67</v>
      </c>
      <c r="B10" s="89"/>
      <c r="C10" s="89"/>
      <c r="D10" s="89"/>
      <c r="E10" s="89"/>
      <c r="F10" s="89"/>
      <c r="G10" s="89"/>
      <c r="H10" s="89"/>
      <c r="I10" s="89"/>
      <c r="J10" s="90"/>
      <c r="N10" s="34"/>
    </row>
    <row r="11" spans="1:14" x14ac:dyDescent="0.25">
      <c r="A11" s="83" t="s">
        <v>5</v>
      </c>
      <c r="B11" s="84"/>
      <c r="C11" s="84"/>
      <c r="D11" s="84"/>
      <c r="E11" s="87"/>
      <c r="F11" s="87"/>
      <c r="G11" s="87"/>
      <c r="H11" s="87"/>
      <c r="I11" s="87"/>
      <c r="J11" s="91"/>
    </row>
    <row r="12" spans="1:14" x14ac:dyDescent="0.25">
      <c r="A12" s="83" t="s">
        <v>6</v>
      </c>
      <c r="B12" s="84"/>
      <c r="C12" s="84"/>
      <c r="D12" s="84"/>
      <c r="E12" s="85"/>
      <c r="F12" s="85"/>
      <c r="G12" s="85"/>
      <c r="H12" s="85"/>
      <c r="I12" s="85"/>
      <c r="J12" s="86"/>
    </row>
    <row r="13" spans="1:14" x14ac:dyDescent="0.25">
      <c r="A13" s="83" t="s">
        <v>7</v>
      </c>
      <c r="B13" s="84"/>
      <c r="C13" s="87"/>
      <c r="D13" s="87"/>
      <c r="E13" s="87"/>
      <c r="F13" s="87"/>
      <c r="G13" s="21" t="s">
        <v>8</v>
      </c>
      <c r="H13" s="12"/>
      <c r="I13" s="21" t="s">
        <v>9</v>
      </c>
      <c r="J13" s="11"/>
    </row>
    <row r="14" spans="1:14" ht="15.75" thickBot="1" x14ac:dyDescent="0.3">
      <c r="A14" s="64" t="s">
        <v>10</v>
      </c>
      <c r="B14" s="65"/>
      <c r="C14" s="66"/>
      <c r="D14" s="66"/>
      <c r="E14" s="66"/>
      <c r="F14" s="66"/>
      <c r="G14" s="22" t="s">
        <v>8</v>
      </c>
      <c r="H14" s="13"/>
      <c r="I14" s="22" t="s">
        <v>9</v>
      </c>
      <c r="J14" s="14"/>
    </row>
    <row r="15" spans="1:14" ht="9" customHeight="1" thickBot="1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4" ht="23.25" customHeight="1" thickBot="1" x14ac:dyDescent="0.3">
      <c r="A16" s="73" t="s">
        <v>30</v>
      </c>
      <c r="B16" s="73"/>
      <c r="C16" s="73"/>
      <c r="D16" s="73"/>
      <c r="E16" s="74" t="s">
        <v>32</v>
      </c>
      <c r="F16" s="73"/>
      <c r="G16" s="73"/>
      <c r="H16" s="73"/>
      <c r="I16" s="23" t="s">
        <v>31</v>
      </c>
      <c r="J16" s="23" t="s">
        <v>11</v>
      </c>
    </row>
    <row r="17" spans="1:17" ht="16.5" customHeight="1" x14ac:dyDescent="0.25">
      <c r="A17" s="121"/>
      <c r="B17" s="122"/>
      <c r="C17" s="122"/>
      <c r="D17" s="123"/>
      <c r="E17" s="75" t="s">
        <v>33</v>
      </c>
      <c r="F17" s="76"/>
      <c r="G17" s="76"/>
      <c r="H17" s="30">
        <v>0.34300000000000003</v>
      </c>
      <c r="I17" s="5"/>
      <c r="J17" s="6">
        <f>H17*I17</f>
        <v>0</v>
      </c>
    </row>
    <row r="18" spans="1:17" ht="16.5" customHeight="1" x14ac:dyDescent="0.25">
      <c r="A18" s="120"/>
      <c r="B18" s="124"/>
      <c r="C18" s="124"/>
      <c r="D18" s="125"/>
      <c r="E18" s="77" t="s">
        <v>34</v>
      </c>
      <c r="F18" s="78"/>
      <c r="G18" s="78"/>
      <c r="H18" s="31">
        <v>0.13400000000000001</v>
      </c>
      <c r="I18" s="7"/>
      <c r="J18" s="8">
        <f>H18*I18</f>
        <v>0</v>
      </c>
    </row>
    <row r="19" spans="1:17" ht="16.5" customHeight="1" x14ac:dyDescent="0.25">
      <c r="A19" s="120"/>
      <c r="B19" s="124"/>
      <c r="C19" s="124"/>
      <c r="D19" s="125"/>
      <c r="E19" s="77" t="s">
        <v>35</v>
      </c>
      <c r="F19" s="78"/>
      <c r="G19" s="78"/>
      <c r="H19" s="32">
        <v>0.38</v>
      </c>
      <c r="I19" s="7"/>
      <c r="J19" s="8">
        <f>H19*I19</f>
        <v>0</v>
      </c>
    </row>
    <row r="20" spans="1:17" ht="16.5" customHeight="1" x14ac:dyDescent="0.25">
      <c r="A20" s="120"/>
      <c r="B20" s="124"/>
      <c r="C20" s="124"/>
      <c r="D20" s="125"/>
      <c r="E20" s="62" t="s">
        <v>69</v>
      </c>
      <c r="F20" s="63"/>
      <c r="G20" s="63"/>
      <c r="H20" s="63"/>
      <c r="I20" s="63"/>
      <c r="J20" s="8"/>
      <c r="Q20" s="35"/>
    </row>
    <row r="21" spans="1:17" ht="16.5" customHeight="1" x14ac:dyDescent="0.25">
      <c r="A21" s="120"/>
      <c r="B21" s="124"/>
      <c r="C21" s="124"/>
      <c r="D21" s="125"/>
      <c r="E21" s="62" t="s">
        <v>12</v>
      </c>
      <c r="F21" s="63"/>
      <c r="G21" s="63"/>
      <c r="H21" s="63"/>
      <c r="I21" s="63"/>
      <c r="J21" s="8"/>
    </row>
    <row r="22" spans="1:17" ht="16.5" customHeight="1" x14ac:dyDescent="0.25">
      <c r="A22" s="120"/>
      <c r="B22" s="124"/>
      <c r="C22" s="124"/>
      <c r="D22" s="125"/>
      <c r="E22" s="62" t="s">
        <v>36</v>
      </c>
      <c r="F22" s="63"/>
      <c r="G22" s="63"/>
      <c r="H22" s="63"/>
      <c r="I22" s="63"/>
      <c r="J22" s="8"/>
    </row>
    <row r="23" spans="1:17" ht="16.5" customHeight="1" x14ac:dyDescent="0.25">
      <c r="A23" s="120"/>
      <c r="B23" s="124"/>
      <c r="C23" s="124"/>
      <c r="D23" s="125"/>
      <c r="E23" s="62" t="s">
        <v>37</v>
      </c>
      <c r="F23" s="63"/>
      <c r="G23" s="63"/>
      <c r="H23" s="63"/>
      <c r="I23" s="63"/>
      <c r="J23" s="8"/>
    </row>
    <row r="24" spans="1:17" ht="16.5" customHeight="1" x14ac:dyDescent="0.25">
      <c r="A24" s="120"/>
      <c r="B24" s="124"/>
      <c r="C24" s="124"/>
      <c r="D24" s="125"/>
      <c r="E24" s="62" t="s">
        <v>70</v>
      </c>
      <c r="F24" s="63"/>
      <c r="G24" s="63"/>
      <c r="H24" s="63"/>
      <c r="I24" s="63"/>
      <c r="J24" s="8"/>
    </row>
    <row r="25" spans="1:17" ht="16.5" customHeight="1" x14ac:dyDescent="0.25">
      <c r="A25" s="120"/>
      <c r="B25" s="124"/>
      <c r="C25" s="124"/>
      <c r="D25" s="125"/>
      <c r="E25" s="79" t="s">
        <v>38</v>
      </c>
      <c r="F25" s="80"/>
      <c r="G25" s="80"/>
      <c r="H25" s="80"/>
      <c r="I25" s="24" t="s">
        <v>31</v>
      </c>
      <c r="J25" s="25" t="s">
        <v>11</v>
      </c>
    </row>
    <row r="26" spans="1:17" ht="16.5" customHeight="1" x14ac:dyDescent="0.25">
      <c r="A26" s="120"/>
      <c r="B26" s="124"/>
      <c r="C26" s="124"/>
      <c r="D26" s="125"/>
      <c r="E26" s="62" t="s">
        <v>81</v>
      </c>
      <c r="F26" s="63"/>
      <c r="G26" s="63"/>
      <c r="H26" s="31">
        <v>0.38</v>
      </c>
      <c r="I26" s="19"/>
      <c r="J26" s="20">
        <f>H26*I26</f>
        <v>0</v>
      </c>
    </row>
    <row r="27" spans="1:17" ht="16.5" customHeight="1" x14ac:dyDescent="0.25">
      <c r="A27" s="120"/>
      <c r="B27" s="124"/>
      <c r="C27" s="124"/>
      <c r="D27" s="125"/>
      <c r="E27" s="71" t="s">
        <v>39</v>
      </c>
      <c r="F27" s="72"/>
      <c r="G27" s="72"/>
      <c r="H27" s="26" t="s">
        <v>40</v>
      </c>
      <c r="I27" s="27" t="s">
        <v>41</v>
      </c>
      <c r="J27" s="28"/>
    </row>
    <row r="28" spans="1:17" ht="16.5" customHeight="1" x14ac:dyDescent="0.25">
      <c r="A28" s="120"/>
      <c r="B28" s="124"/>
      <c r="C28" s="124"/>
      <c r="D28" s="125"/>
      <c r="E28" s="71"/>
      <c r="F28" s="72"/>
      <c r="G28" s="72"/>
      <c r="H28" s="33">
        <v>20.2</v>
      </c>
      <c r="I28" s="7"/>
      <c r="J28" s="8">
        <f>H28*I28</f>
        <v>0</v>
      </c>
    </row>
    <row r="29" spans="1:17" ht="16.5" customHeight="1" x14ac:dyDescent="0.25">
      <c r="A29" s="120"/>
      <c r="B29" s="124"/>
      <c r="C29" s="124"/>
      <c r="D29" s="125"/>
      <c r="E29" s="68" t="s">
        <v>42</v>
      </c>
      <c r="F29" s="69"/>
      <c r="G29" s="69"/>
      <c r="H29" s="69"/>
      <c r="I29" s="69"/>
      <c r="J29" s="70"/>
    </row>
    <row r="30" spans="1:17" ht="16.5" customHeight="1" x14ac:dyDescent="0.25">
      <c r="A30" s="120"/>
      <c r="B30" s="124"/>
      <c r="C30" s="124"/>
      <c r="D30" s="125"/>
      <c r="E30" s="62" t="s">
        <v>13</v>
      </c>
      <c r="F30" s="63"/>
      <c r="G30" s="63"/>
      <c r="H30" s="63"/>
      <c r="I30" s="63"/>
      <c r="J30" s="9"/>
    </row>
    <row r="31" spans="1:17" ht="16.5" customHeight="1" x14ac:dyDescent="0.25">
      <c r="A31" s="120"/>
      <c r="B31" s="124"/>
      <c r="C31" s="124"/>
      <c r="D31" s="125"/>
      <c r="E31" s="62" t="s">
        <v>14</v>
      </c>
      <c r="F31" s="63"/>
      <c r="G31" s="63"/>
      <c r="H31" s="63"/>
      <c r="I31" s="63"/>
      <c r="J31" s="9"/>
    </row>
    <row r="32" spans="1:17" ht="16.5" customHeight="1" x14ac:dyDescent="0.25">
      <c r="A32" s="120"/>
      <c r="B32" s="124"/>
      <c r="C32" s="124"/>
      <c r="D32" s="125"/>
      <c r="E32" s="62" t="s">
        <v>15</v>
      </c>
      <c r="F32" s="63"/>
      <c r="G32" s="63"/>
      <c r="H32" s="63"/>
      <c r="I32" s="63"/>
      <c r="J32" s="9"/>
    </row>
    <row r="33" spans="1:10" ht="16.5" customHeight="1" x14ac:dyDescent="0.25">
      <c r="A33" s="120"/>
      <c r="B33" s="124"/>
      <c r="C33" s="124"/>
      <c r="D33" s="125"/>
      <c r="E33" s="62" t="s">
        <v>43</v>
      </c>
      <c r="F33" s="63"/>
      <c r="G33" s="63"/>
      <c r="H33" s="63"/>
      <c r="I33" s="63"/>
      <c r="J33" s="9"/>
    </row>
    <row r="34" spans="1:10" ht="16.5" customHeight="1" thickBot="1" x14ac:dyDescent="0.3">
      <c r="A34" s="126"/>
      <c r="B34" s="127"/>
      <c r="C34" s="127"/>
      <c r="D34" s="128"/>
      <c r="E34" s="58" t="s">
        <v>44</v>
      </c>
      <c r="F34" s="59"/>
      <c r="G34" s="59"/>
      <c r="H34" s="59"/>
      <c r="I34" s="59"/>
      <c r="J34" s="10"/>
    </row>
    <row r="35" spans="1:10" ht="24" customHeight="1" thickBot="1" x14ac:dyDescent="0.3">
      <c r="A35" s="129" t="s">
        <v>16</v>
      </c>
      <c r="B35" s="129"/>
      <c r="C35" s="129"/>
      <c r="D35" s="129"/>
      <c r="E35" s="129"/>
      <c r="F35" s="129"/>
      <c r="G35" s="130"/>
      <c r="H35" s="60" t="s">
        <v>17</v>
      </c>
      <c r="I35" s="61"/>
      <c r="J35" s="29">
        <f>SUM(J17:J24)+J26+J28+SUM(J30:J34)</f>
        <v>0</v>
      </c>
    </row>
    <row r="36" spans="1:10" ht="9" customHeight="1" thickBot="1" x14ac:dyDescent="0.3"/>
    <row r="37" spans="1:10" ht="24" customHeight="1" thickBot="1" x14ac:dyDescent="0.3">
      <c r="A37" s="3"/>
      <c r="B37" s="53" t="s">
        <v>18</v>
      </c>
      <c r="C37" s="53"/>
      <c r="D37" s="53" t="s">
        <v>19</v>
      </c>
      <c r="E37" s="53"/>
      <c r="F37" s="3"/>
      <c r="G37" s="54" t="s">
        <v>20</v>
      </c>
      <c r="H37" s="54"/>
      <c r="I37" s="54"/>
      <c r="J37" s="54"/>
    </row>
    <row r="38" spans="1:10" ht="20.25" customHeight="1" thickBot="1" x14ac:dyDescent="0.3">
      <c r="A38" s="3"/>
      <c r="B38" s="55"/>
      <c r="C38" s="55"/>
      <c r="D38" s="56"/>
      <c r="E38" s="56"/>
      <c r="F38" s="3"/>
      <c r="G38" s="42" t="s">
        <v>21</v>
      </c>
      <c r="H38" s="42"/>
      <c r="I38" s="57">
        <f>J35-F43</f>
        <v>0</v>
      </c>
      <c r="J38" s="57"/>
    </row>
    <row r="39" spans="1:10" ht="20.25" customHeight="1" thickBot="1" x14ac:dyDescent="0.3">
      <c r="A39" s="3"/>
      <c r="B39" s="55"/>
      <c r="C39" s="55"/>
      <c r="D39" s="56"/>
      <c r="E39" s="56"/>
      <c r="F39" s="3"/>
      <c r="G39" s="42" t="s">
        <v>22</v>
      </c>
      <c r="H39" s="42"/>
      <c r="I39" s="43"/>
      <c r="J39" s="43"/>
    </row>
    <row r="40" spans="1:10" ht="20.25" customHeight="1" thickBot="1" x14ac:dyDescent="0.3">
      <c r="A40" s="3"/>
      <c r="B40" s="55"/>
      <c r="C40" s="55"/>
      <c r="D40" s="56"/>
      <c r="E40" s="56"/>
      <c r="F40" s="3"/>
      <c r="G40" s="42" t="s">
        <v>23</v>
      </c>
      <c r="H40" s="42"/>
      <c r="I40" s="43"/>
      <c r="J40" s="43"/>
    </row>
    <row r="41" spans="1:10" ht="22.5" customHeight="1" x14ac:dyDescent="0.25">
      <c r="A41" s="52" t="s">
        <v>24</v>
      </c>
      <c r="B41" s="52"/>
      <c r="C41" s="52"/>
      <c r="D41" s="52"/>
      <c r="E41" s="52"/>
      <c r="F41" s="52"/>
      <c r="G41" s="42" t="s">
        <v>25</v>
      </c>
      <c r="H41" s="42"/>
      <c r="I41" s="43"/>
      <c r="J41" s="43"/>
    </row>
    <row r="42" spans="1:10" ht="48" customHeight="1" thickBot="1" x14ac:dyDescent="0.3">
      <c r="A42" s="44" t="s">
        <v>68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ht="17.25" customHeight="1" thickBot="1" x14ac:dyDescent="0.3">
      <c r="A43" s="47" t="s">
        <v>26</v>
      </c>
      <c r="B43" s="48"/>
      <c r="C43" s="48"/>
      <c r="D43" s="48"/>
      <c r="E43" s="48"/>
      <c r="F43" s="49"/>
      <c r="G43" s="49"/>
      <c r="H43" s="50" t="s">
        <v>66</v>
      </c>
      <c r="I43" s="50"/>
      <c r="J43" s="51"/>
    </row>
    <row r="44" spans="1:10" ht="33" customHeight="1" thickBot="1" x14ac:dyDescent="0.3">
      <c r="A44" s="40" t="s">
        <v>27</v>
      </c>
      <c r="B44" s="40"/>
      <c r="C44" s="40"/>
      <c r="D44" s="40"/>
      <c r="E44" s="40"/>
      <c r="F44" s="40"/>
      <c r="G44" s="40"/>
      <c r="H44" s="41"/>
      <c r="I44" s="41"/>
      <c r="J44" s="41"/>
    </row>
  </sheetData>
  <sheetProtection selectLockedCells="1"/>
  <mergeCells count="64">
    <mergeCell ref="D1:J1"/>
    <mergeCell ref="C3:D3"/>
    <mergeCell ref="E3:H3"/>
    <mergeCell ref="C5:D5"/>
    <mergeCell ref="E5:H5"/>
    <mergeCell ref="C7:D7"/>
    <mergeCell ref="E7:H7"/>
    <mergeCell ref="A12:D12"/>
    <mergeCell ref="E12:J12"/>
    <mergeCell ref="A13:B13"/>
    <mergeCell ref="C13:F13"/>
    <mergeCell ref="C8:D8"/>
    <mergeCell ref="E8:H8"/>
    <mergeCell ref="A10:J10"/>
    <mergeCell ref="A11:D11"/>
    <mergeCell ref="E11:J11"/>
    <mergeCell ref="A4:B8"/>
    <mergeCell ref="C6:D6"/>
    <mergeCell ref="E6:H6"/>
    <mergeCell ref="A14:B14"/>
    <mergeCell ref="C14:F14"/>
    <mergeCell ref="A15:J15"/>
    <mergeCell ref="E29:J29"/>
    <mergeCell ref="E30:I30"/>
    <mergeCell ref="E27:G28"/>
    <mergeCell ref="A16:D16"/>
    <mergeCell ref="E16:H16"/>
    <mergeCell ref="E17:G17"/>
    <mergeCell ref="E18:G18"/>
    <mergeCell ref="E19:G19"/>
    <mergeCell ref="E25:H25"/>
    <mergeCell ref="E26:G26"/>
    <mergeCell ref="A17:D34"/>
    <mergeCell ref="E31:I31"/>
    <mergeCell ref="E32:I32"/>
    <mergeCell ref="E33:I33"/>
    <mergeCell ref="E20:I20"/>
    <mergeCell ref="E21:I21"/>
    <mergeCell ref="E22:I22"/>
    <mergeCell ref="E23:I23"/>
    <mergeCell ref="E24:I24"/>
    <mergeCell ref="B37:C37"/>
    <mergeCell ref="D37:E37"/>
    <mergeCell ref="G37:J37"/>
    <mergeCell ref="B38:C40"/>
    <mergeCell ref="D38:E40"/>
    <mergeCell ref="G38:H38"/>
    <mergeCell ref="I38:J38"/>
    <mergeCell ref="G39:H39"/>
    <mergeCell ref="I39:J39"/>
    <mergeCell ref="G40:H40"/>
    <mergeCell ref="I40:J40"/>
    <mergeCell ref="E34:I34"/>
    <mergeCell ref="H35:I35"/>
    <mergeCell ref="A35:G35"/>
    <mergeCell ref="A44:G44"/>
    <mergeCell ref="H44:J44"/>
    <mergeCell ref="G41:H41"/>
    <mergeCell ref="I41:J41"/>
    <mergeCell ref="A42:J42"/>
    <mergeCell ref="A43:E43"/>
    <mergeCell ref="F43:G43"/>
    <mergeCell ref="H43:J43"/>
    <mergeCell ref="A41:F41"/>
  </mergeCells>
  <hyperlinks>
    <hyperlink ref="B3" r:id="rId1" xr:uid="{78F5EA3A-210E-4144-B92D-5641EAC1D6F3}"/>
  </hyperlinks>
  <printOptions horizontalCentered="1" verticalCentered="1"/>
  <pageMargins left="0.23622047244094491" right="0.23622047244094491" top="0.39370078740157483" bottom="0.39370078740157483" header="0.51181102362204722" footer="0.51181102362204722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J6" sqref="J6"/>
    </sheetView>
  </sheetViews>
  <sheetFormatPr baseColWidth="10" defaultColWidth="10.7109375" defaultRowHeight="15" x14ac:dyDescent="0.25"/>
  <cols>
    <col min="1" max="1" width="2.7109375" style="1" customWidth="1"/>
    <col min="2" max="3" width="15.28515625" style="1" customWidth="1"/>
    <col min="4" max="7" width="13.85546875" style="1" customWidth="1"/>
    <col min="8" max="16384" width="10.7109375" style="1"/>
  </cols>
  <sheetData>
    <row r="1" spans="1:9" ht="49.5" customHeight="1" x14ac:dyDescent="0.35">
      <c r="C1" s="98" t="s">
        <v>78</v>
      </c>
      <c r="D1" s="98"/>
      <c r="E1" s="98"/>
      <c r="F1" s="98"/>
      <c r="G1" s="98"/>
    </row>
    <row r="2" spans="1:9" ht="5.25" customHeight="1" x14ac:dyDescent="0.35">
      <c r="A2"/>
      <c r="B2" s="15"/>
      <c r="C2" s="15"/>
      <c r="D2" s="15"/>
      <c r="E2" s="15"/>
      <c r="F2" s="15"/>
      <c r="G2" s="15"/>
      <c r="H2" s="15"/>
      <c r="I2"/>
    </row>
    <row r="3" spans="1:9" ht="39.75" customHeight="1" x14ac:dyDescent="0.25">
      <c r="A3" s="16"/>
      <c r="B3" s="101" t="s">
        <v>63</v>
      </c>
      <c r="C3" s="102"/>
      <c r="D3" s="102"/>
      <c r="E3" s="102"/>
      <c r="F3" s="102"/>
      <c r="G3" s="102"/>
      <c r="H3" s="16"/>
      <c r="I3" s="16"/>
    </row>
    <row r="4" spans="1:9" ht="27.75" customHeight="1" x14ac:dyDescent="0.25">
      <c r="A4"/>
      <c r="B4" s="97" t="s">
        <v>74</v>
      </c>
      <c r="C4" s="97"/>
      <c r="D4" s="97"/>
      <c r="E4" s="97"/>
      <c r="F4" s="97"/>
      <c r="G4" s="97"/>
      <c r="H4"/>
      <c r="I4"/>
    </row>
    <row r="5" spans="1:9" x14ac:dyDescent="0.25">
      <c r="A5"/>
      <c r="B5" s="99" t="s">
        <v>45</v>
      </c>
      <c r="C5" s="100"/>
      <c r="D5" s="100"/>
      <c r="E5" s="100"/>
      <c r="F5" s="100"/>
      <c r="G5" s="37" t="s">
        <v>46</v>
      </c>
      <c r="H5"/>
      <c r="I5"/>
    </row>
    <row r="6" spans="1:9" ht="54.75" customHeight="1" x14ac:dyDescent="0.25">
      <c r="A6"/>
      <c r="B6" s="103" t="s">
        <v>72</v>
      </c>
      <c r="C6" s="103"/>
      <c r="D6" s="103"/>
      <c r="E6" s="103"/>
      <c r="F6" s="103"/>
      <c r="G6" s="37" t="s">
        <v>73</v>
      </c>
      <c r="H6"/>
      <c r="I6"/>
    </row>
    <row r="7" spans="1:9" x14ac:dyDescent="0.25">
      <c r="A7"/>
      <c r="B7" s="99" t="s">
        <v>47</v>
      </c>
      <c r="C7" s="100"/>
      <c r="D7" s="100"/>
      <c r="E7" s="100"/>
      <c r="F7" s="100"/>
      <c r="G7" s="38" t="s">
        <v>48</v>
      </c>
      <c r="H7"/>
      <c r="I7"/>
    </row>
    <row r="8" spans="1:9" ht="4.5" customHeight="1" x14ac:dyDescent="0.25">
      <c r="A8"/>
      <c r="B8" s="18"/>
      <c r="C8" s="18"/>
      <c r="D8" s="18"/>
      <c r="E8" s="18"/>
      <c r="F8" s="18"/>
      <c r="G8" s="18"/>
      <c r="H8"/>
      <c r="I8"/>
    </row>
    <row r="9" spans="1:9" ht="33.75" customHeight="1" x14ac:dyDescent="0.25">
      <c r="A9"/>
      <c r="B9" s="104" t="s">
        <v>59</v>
      </c>
      <c r="C9" s="104"/>
      <c r="D9" s="104"/>
      <c r="E9" s="104"/>
      <c r="F9" s="104"/>
      <c r="G9" s="37" t="s">
        <v>60</v>
      </c>
      <c r="H9"/>
      <c r="I9"/>
    </row>
    <row r="10" spans="1:9" ht="4.5" customHeight="1" x14ac:dyDescent="0.25">
      <c r="A10"/>
      <c r="B10" s="18"/>
      <c r="C10" s="18"/>
      <c r="D10" s="18"/>
      <c r="E10" s="18"/>
      <c r="F10" s="18"/>
      <c r="G10" s="18"/>
      <c r="H10"/>
      <c r="I10"/>
    </row>
    <row r="11" spans="1:9" ht="33" customHeight="1" x14ac:dyDescent="0.25">
      <c r="A11"/>
      <c r="B11" s="104" t="s">
        <v>61</v>
      </c>
      <c r="C11" s="104"/>
      <c r="D11" s="104"/>
      <c r="E11" s="104"/>
      <c r="F11" s="104"/>
      <c r="G11" s="37" t="s">
        <v>60</v>
      </c>
      <c r="H11"/>
      <c r="I11"/>
    </row>
    <row r="12" spans="1:9" ht="27.75" customHeight="1" x14ac:dyDescent="0.25">
      <c r="A12"/>
      <c r="B12" s="97" t="s">
        <v>75</v>
      </c>
      <c r="C12" s="97"/>
      <c r="D12" s="97"/>
      <c r="E12" s="97"/>
      <c r="F12" s="97"/>
      <c r="G12" s="97"/>
      <c r="H12"/>
      <c r="I12"/>
    </row>
    <row r="13" spans="1:9" ht="15.75" x14ac:dyDescent="0.25">
      <c r="A13"/>
      <c r="B13" s="99" t="s">
        <v>49</v>
      </c>
      <c r="C13" s="100"/>
      <c r="D13" s="100"/>
      <c r="E13" s="100"/>
      <c r="F13" s="100"/>
      <c r="G13" s="39">
        <v>24</v>
      </c>
      <c r="H13"/>
      <c r="I13"/>
    </row>
    <row r="14" spans="1:9" ht="15.75" x14ac:dyDescent="0.25">
      <c r="A14"/>
      <c r="B14" s="99" t="s">
        <v>50</v>
      </c>
      <c r="C14" s="100"/>
      <c r="D14" s="100"/>
      <c r="E14" s="100"/>
      <c r="F14" s="100"/>
      <c r="G14" s="39">
        <v>70</v>
      </c>
      <c r="H14"/>
      <c r="I14"/>
    </row>
    <row r="15" spans="1:9" ht="15.75" x14ac:dyDescent="0.25">
      <c r="A15"/>
      <c r="B15" s="99" t="s">
        <v>51</v>
      </c>
      <c r="C15" s="100"/>
      <c r="D15" s="100"/>
      <c r="E15" s="100"/>
      <c r="F15" s="100"/>
      <c r="G15" s="39">
        <v>90</v>
      </c>
      <c r="H15"/>
      <c r="I15"/>
    </row>
    <row r="16" spans="1:9" ht="15.75" x14ac:dyDescent="0.25">
      <c r="A16"/>
      <c r="B16" s="99" t="s">
        <v>52</v>
      </c>
      <c r="C16" s="100"/>
      <c r="D16" s="100"/>
      <c r="E16" s="100"/>
      <c r="F16" s="100"/>
      <c r="G16" s="39">
        <v>120</v>
      </c>
      <c r="H16"/>
      <c r="I16"/>
    </row>
    <row r="17" spans="1:9" ht="4.5" customHeight="1" x14ac:dyDescent="0.25">
      <c r="A17"/>
      <c r="B17" s="18"/>
      <c r="C17" s="18"/>
      <c r="D17" s="18"/>
      <c r="E17" s="18"/>
      <c r="F17" s="18"/>
      <c r="G17" s="18"/>
      <c r="H17"/>
      <c r="I17"/>
    </row>
    <row r="18" spans="1:9" ht="54" customHeight="1" x14ac:dyDescent="0.25">
      <c r="A18"/>
      <c r="B18" s="105" t="s">
        <v>64</v>
      </c>
      <c r="C18" s="105"/>
      <c r="D18" s="105"/>
      <c r="E18" s="105"/>
      <c r="F18" s="105"/>
      <c r="G18" s="105"/>
      <c r="H18"/>
      <c r="I18"/>
    </row>
    <row r="19" spans="1:9" ht="27.75" customHeight="1" x14ac:dyDescent="0.25">
      <c r="A19"/>
      <c r="B19" s="97" t="s">
        <v>76</v>
      </c>
      <c r="C19" s="97"/>
      <c r="D19" s="97"/>
      <c r="E19" s="97"/>
      <c r="F19" s="97"/>
      <c r="G19" s="97"/>
      <c r="H19"/>
      <c r="I19"/>
    </row>
    <row r="20" spans="1:9" ht="33.75" customHeight="1" x14ac:dyDescent="0.25">
      <c r="A20"/>
      <c r="B20" s="106" t="s">
        <v>39</v>
      </c>
      <c r="C20" s="106"/>
      <c r="D20" s="106"/>
      <c r="E20" s="107" t="s">
        <v>62</v>
      </c>
      <c r="F20" s="107"/>
      <c r="G20" s="107"/>
      <c r="H20"/>
      <c r="I20"/>
    </row>
    <row r="21" spans="1:9" ht="27.75" customHeight="1" x14ac:dyDescent="0.25">
      <c r="A21"/>
      <c r="B21" s="97" t="s">
        <v>77</v>
      </c>
      <c r="C21" s="97"/>
      <c r="D21" s="97"/>
      <c r="E21" s="97"/>
      <c r="F21" s="97"/>
      <c r="G21" s="97"/>
      <c r="H21"/>
      <c r="I21"/>
    </row>
    <row r="22" spans="1:9" ht="26.25" customHeight="1" x14ac:dyDescent="0.25">
      <c r="A22"/>
      <c r="B22" s="110" t="s">
        <v>53</v>
      </c>
      <c r="C22" s="110"/>
      <c r="D22" s="110" t="s">
        <v>54</v>
      </c>
      <c r="E22" s="110"/>
      <c r="F22" s="111" t="s">
        <v>55</v>
      </c>
      <c r="G22" s="111"/>
      <c r="H22"/>
      <c r="I22"/>
    </row>
    <row r="23" spans="1:9" ht="17.25" customHeight="1" x14ac:dyDescent="0.25">
      <c r="A23"/>
      <c r="B23" s="108" t="s">
        <v>56</v>
      </c>
      <c r="C23" s="100"/>
      <c r="D23" s="109">
        <v>225</v>
      </c>
      <c r="E23" s="100"/>
      <c r="F23" s="109">
        <v>85</v>
      </c>
      <c r="G23" s="100"/>
      <c r="H23"/>
      <c r="I23"/>
    </row>
    <row r="24" spans="1:9" ht="17.25" customHeight="1" x14ac:dyDescent="0.25">
      <c r="A24"/>
      <c r="B24" s="108" t="s">
        <v>57</v>
      </c>
      <c r="C24" s="100"/>
      <c r="D24" s="115">
        <v>240</v>
      </c>
      <c r="E24" s="100"/>
      <c r="F24" s="115">
        <v>90</v>
      </c>
      <c r="G24" s="100"/>
      <c r="H24"/>
      <c r="I24"/>
    </row>
    <row r="25" spans="1:9" ht="4.5" customHeight="1" x14ac:dyDescent="0.25">
      <c r="A25"/>
      <c r="B25"/>
      <c r="C25" s="116"/>
      <c r="D25" s="114"/>
      <c r="E25" s="114"/>
      <c r="F25"/>
      <c r="G25"/>
      <c r="H25"/>
      <c r="I25"/>
    </row>
    <row r="26" spans="1:9" ht="78" customHeight="1" x14ac:dyDescent="0.25">
      <c r="A26"/>
      <c r="B26" s="117" t="s">
        <v>80</v>
      </c>
      <c r="C26" s="118"/>
      <c r="D26" s="118"/>
      <c r="E26" s="118"/>
      <c r="F26" s="118"/>
      <c r="G26" s="118"/>
      <c r="H26"/>
      <c r="I26"/>
    </row>
    <row r="27" spans="1:9" x14ac:dyDescent="0.25">
      <c r="A27"/>
      <c r="B27" s="119" t="s">
        <v>65</v>
      </c>
      <c r="C27" s="114"/>
      <c r="D27" s="114"/>
      <c r="E27" s="114"/>
      <c r="F27" s="114"/>
      <c r="G27" s="114"/>
      <c r="H27"/>
      <c r="I27"/>
    </row>
    <row r="28" spans="1:9" x14ac:dyDescent="0.25">
      <c r="A28" s="17"/>
      <c r="B28" s="113" t="s">
        <v>79</v>
      </c>
      <c r="C28" s="114"/>
      <c r="D28" s="114"/>
      <c r="E28" s="114"/>
      <c r="F28" s="114"/>
      <c r="G28" s="114"/>
      <c r="H28" s="17"/>
      <c r="I28" s="17"/>
    </row>
    <row r="29" spans="1:9" ht="20.25" customHeight="1" x14ac:dyDescent="0.25">
      <c r="B29" s="112" t="s">
        <v>58</v>
      </c>
      <c r="C29" s="112"/>
      <c r="D29" s="112"/>
      <c r="E29" s="112"/>
      <c r="F29" s="112"/>
      <c r="G29" s="112"/>
      <c r="H29"/>
      <c r="I29"/>
    </row>
  </sheetData>
  <sheetProtection selectLockedCells="1" selectUnlockedCells="1"/>
  <mergeCells count="32">
    <mergeCell ref="B29:G29"/>
    <mergeCell ref="B28:G28"/>
    <mergeCell ref="B24:C24"/>
    <mergeCell ref="D24:E24"/>
    <mergeCell ref="F24:G24"/>
    <mergeCell ref="C25:E25"/>
    <mergeCell ref="B26:G26"/>
    <mergeCell ref="B27:G27"/>
    <mergeCell ref="E20:G20"/>
    <mergeCell ref="B19:G19"/>
    <mergeCell ref="B23:C23"/>
    <mergeCell ref="D23:E23"/>
    <mergeCell ref="F23:G23"/>
    <mergeCell ref="B22:C22"/>
    <mergeCell ref="D22:E22"/>
    <mergeCell ref="F22:G22"/>
    <mergeCell ref="B21:G21"/>
    <mergeCell ref="C1:G1"/>
    <mergeCell ref="B13:F13"/>
    <mergeCell ref="B3:G3"/>
    <mergeCell ref="B5:F5"/>
    <mergeCell ref="B6:F6"/>
    <mergeCell ref="B9:F9"/>
    <mergeCell ref="B11:F11"/>
    <mergeCell ref="B4:G4"/>
    <mergeCell ref="B12:G12"/>
    <mergeCell ref="B7:F7"/>
    <mergeCell ref="B14:F14"/>
    <mergeCell ref="B15:F15"/>
    <mergeCell ref="B16:F16"/>
    <mergeCell ref="B18:G18"/>
    <mergeCell ref="B20:D2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NdF 2023</vt:lpstr>
      <vt:lpstr>Notice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csro</dc:creator>
  <cp:lastModifiedBy>Kinou AMIEL</cp:lastModifiedBy>
  <cp:lastPrinted>2023-01-17T12:15:58Z</cp:lastPrinted>
  <dcterms:created xsi:type="dcterms:W3CDTF">2022-02-13T18:29:28Z</dcterms:created>
  <dcterms:modified xsi:type="dcterms:W3CDTF">2023-01-17T14:16:19Z</dcterms:modified>
</cp:coreProperties>
</file>